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lejnek\Desktop\RAP květen 2022\"/>
    </mc:Choice>
  </mc:AlternateContent>
  <xr:revisionPtr revIDLastSave="0" documentId="13_ncr:1_{05468834-1DFF-4CB2-BBF2-262C9F93E0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P_silnice" sheetId="3" r:id="rId1"/>
  </sheets>
  <definedNames>
    <definedName name="_xlnm.Print_Area" localSheetId="0">RAP_silnice!$A$1:$M$44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5" i="3" l="1"/>
</calcChain>
</file>

<file path=xl/sharedStrings.xml><?xml version="1.0" encoding="utf-8"?>
<sst xmlns="http://schemas.openxmlformats.org/spreadsheetml/2006/main" count="216" uniqueCount="138">
  <si>
    <t>Seznam projektů</t>
  </si>
  <si>
    <t>Název projektu</t>
  </si>
  <si>
    <t>Číslo silnice</t>
  </si>
  <si>
    <t>Krajní body úseku</t>
  </si>
  <si>
    <t>Naplňování indikátorů IROP</t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</si>
  <si>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</si>
  <si>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</si>
  <si>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</si>
  <si>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</si>
  <si>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</si>
  <si>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</si>
  <si>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</si>
  <si>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</si>
  <si>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stručný popis dle podmínek IROP, např. zpracovaná PD, zajištěné výkupy, výber dodavatele</t>
  </si>
  <si>
    <t>II/502 Jičín - Poděbradova a Ruská</t>
  </si>
  <si>
    <t>II/303 Přeložka Běloves - Velké Poříčí</t>
  </si>
  <si>
    <t>II/324 Kobylice - Staré Nechanice</t>
  </si>
  <si>
    <t>II/567 Rtyně u viaduktu, rekonstrukce komunikace</t>
  </si>
  <si>
    <t>Indikátor výstupu: Délka rekonstruovaných nebo modernizovaných silnic – mimo TEN-T</t>
  </si>
  <si>
    <t>Most ev. č. 299-002 Třebechovice pod Orebem</t>
  </si>
  <si>
    <t>II/323 Křižovatka s III/32345 - I/35 (stavba VIII)</t>
  </si>
  <si>
    <t>II/308 Králova Lhota - Bohuslavice</t>
  </si>
  <si>
    <t>II/308</t>
  </si>
  <si>
    <t>II/299</t>
  </si>
  <si>
    <t>II/323</t>
  </si>
  <si>
    <t>II/298</t>
  </si>
  <si>
    <t>II/327</t>
  </si>
  <si>
    <t>II/324</t>
  </si>
  <si>
    <t>II/325</t>
  </si>
  <si>
    <t>II/300</t>
  </si>
  <si>
    <t>II/281</t>
  </si>
  <si>
    <t>II/280</t>
  </si>
  <si>
    <t>II/284</t>
  </si>
  <si>
    <t>II/502</t>
  </si>
  <si>
    <t>II/303</t>
  </si>
  <si>
    <t>II/304</t>
  </si>
  <si>
    <t xml:space="preserve">II/303 </t>
  </si>
  <si>
    <t>II/302</t>
  </si>
  <si>
    <t>II/305</t>
  </si>
  <si>
    <t>II/567</t>
  </si>
  <si>
    <t>II/297</t>
  </si>
  <si>
    <t>II/501</t>
  </si>
  <si>
    <t>II/316</t>
  </si>
  <si>
    <t>II/300 Miletín - Zdobín (vč. mostu 300-005)</t>
  </si>
  <si>
    <t>II/304 Česká Skalice ulice Zelená - křižovatka s I/33</t>
  </si>
  <si>
    <t>II/304 Bohuslavice - Opočno</t>
  </si>
  <si>
    <t>II/325 Chlum - Velký Vřešťov - Mostek - část III D+H Brusnice</t>
  </si>
  <si>
    <t>II/298 hranice PA kraje - křiž. se sil. I/11 (SO 202,203 mosty)</t>
  </si>
  <si>
    <t xml:space="preserve">II/324 Stěžery - průtah </t>
  </si>
  <si>
    <t>Indikátor výstupu: Délka podporovaných nových silnic – mimo TEN-T</t>
  </si>
  <si>
    <t>PD DUR+DSP</t>
  </si>
  <si>
    <t>PD DSP+PDPS</t>
  </si>
  <si>
    <t>PD DUR+PSD</t>
  </si>
  <si>
    <t>PD DUSP, zábory</t>
  </si>
  <si>
    <t>PD DUSP,PDPS</t>
  </si>
  <si>
    <t>DUR+DSP+PDPS</t>
  </si>
  <si>
    <t>DSP+PDPS</t>
  </si>
  <si>
    <t>DSP</t>
  </si>
  <si>
    <t>DUR</t>
  </si>
  <si>
    <t>DSP + PDPS</t>
  </si>
  <si>
    <t>DÚR,DSP+PDPS</t>
  </si>
  <si>
    <t>DUSP</t>
  </si>
  <si>
    <t>DUSP+PDPS</t>
  </si>
  <si>
    <t>DUR, DSP + PDPS</t>
  </si>
  <si>
    <t>II/299 Libřice - hranice okresu NA</t>
  </si>
  <si>
    <t>II/281 Sobotka - přejezd ČD Mladějov, 2. etapa</t>
  </si>
  <si>
    <t>II/281 Sobotka - přejezd ČD Mladějov, 1. etapa</t>
  </si>
  <si>
    <t>II/305 Týniště nad Orlicí - Albrechtice nad Orlicí</t>
  </si>
  <si>
    <t>II/501 Dolní Nová Ves - Lázně Bělohrad - Svatojanský Újezd, 1. etapa</t>
  </si>
  <si>
    <t>II/501 Dolní Nová Ves - Lázně Bělohrad - Svatojanský Újezd, 2. etapa</t>
  </si>
  <si>
    <t>II/501 Dolní Nová Ves - Lázně Bělohrad - Svatojanský Újezd, 3. etapa</t>
  </si>
  <si>
    <t>II/300 Trutnov - Babí - Prkenný Důl, II. etapa</t>
  </si>
  <si>
    <t>Most ev.č. 304 - 002 Libňatov v km 5,903</t>
  </si>
  <si>
    <t>II/284 Bílé Poličany, rekonstrukce komunikace včetně mostu ev.č. 284-036</t>
  </si>
  <si>
    <t>Most ev.č. 325-012 Horní Brusnice v km 25,447</t>
  </si>
  <si>
    <t>II/295</t>
  </si>
  <si>
    <t>novostavba</t>
  </si>
  <si>
    <t>18,546/5,471</t>
  </si>
  <si>
    <t>18,909/5,795</t>
  </si>
  <si>
    <t>II/295 Hořejší Vrchlabí, rekonstrukce opěrné zdi a mostu ev. č. 295-010</t>
  </si>
  <si>
    <t>4,500</t>
  </si>
  <si>
    <t>2,410</t>
  </si>
  <si>
    <t>1,172</t>
  </si>
  <si>
    <t>0,065</t>
  </si>
  <si>
    <t>0,540</t>
  </si>
  <si>
    <t>1,830</t>
  </si>
  <si>
    <t>0,127</t>
  </si>
  <si>
    <t>12/2022</t>
  </si>
  <si>
    <t>11/2022</t>
  </si>
  <si>
    <t>vydané stavební povolení</t>
  </si>
  <si>
    <t xml:space="preserve"> 01/2018</t>
  </si>
  <si>
    <t xml:space="preserve"> 09/2021</t>
  </si>
  <si>
    <t xml:space="preserve"> 03/2022</t>
  </si>
  <si>
    <t xml:space="preserve"> 09/2022</t>
  </si>
  <si>
    <t xml:space="preserve"> 07/2021</t>
  </si>
  <si>
    <t xml:space="preserve"> 10/2023</t>
  </si>
  <si>
    <t xml:space="preserve"> 06/2022</t>
  </si>
  <si>
    <t xml:space="preserve"> 12/2022</t>
  </si>
  <si>
    <t>koordinace s obcemi (ch+zast+cyklo+vjezdové brány) a kanalizace ve Starých Nechanicích</t>
  </si>
  <si>
    <t>DUR+DSP</t>
  </si>
  <si>
    <t>II/303 Přeložka Běloves - Velké Poříčí (kruhový objezd)</t>
  </si>
  <si>
    <t>DUR, DSP+PDPS</t>
  </si>
  <si>
    <t>II/302 Starostín - Broumov - hranice PR-ČR (Most Meziměstí 302-005)</t>
  </si>
  <si>
    <t>přeložka</t>
  </si>
  <si>
    <t>II/323 Nechanice - Staré Nechanice (stavba IV)</t>
  </si>
  <si>
    <t>II/303 Velké Poříčí - Hronov (most-náměstí), včetně mostu 303 -003</t>
  </si>
  <si>
    <t>II/327 Zábědov - Nový Bydžov (část HK, 2. etapa)</t>
  </si>
  <si>
    <t>II/297 Čistá - Černý Důl - Janské Lázně - Svoboda n.Ú. - úsek č.I, včetně mostu 297-001, 297-003</t>
  </si>
  <si>
    <t>II/325 Chlum - Velký Vřešťov - Mostek (km 15,280 - 15,820) Velehrádek, včetně mostu ev.č. 325-006</t>
  </si>
  <si>
    <t>II/299 Dvůr Králové nad Labem - Verdek, rekonstrukce komunikace, včetně mostu ev.č. 299-013</t>
  </si>
  <si>
    <t>II/299 Librantice - Jaroměř (Librantice, intravilán)</t>
  </si>
  <si>
    <t>II/302 Starostín Broumov - hranice PR-ČR (Velká Ves- Otovice)</t>
  </si>
  <si>
    <t>II/316 Kostelec nad Orlicí, III. etapa</t>
  </si>
  <si>
    <t>02/2022</t>
  </si>
  <si>
    <t>05/2022</t>
  </si>
  <si>
    <t xml:space="preserve"> 05/2022</t>
  </si>
  <si>
    <t>04/2022</t>
  </si>
  <si>
    <t>09/2021</t>
  </si>
  <si>
    <t xml:space="preserve"> 05/2023</t>
  </si>
  <si>
    <t>DUR, DSP, požádáno o SP</t>
  </si>
  <si>
    <t>3/2022</t>
  </si>
  <si>
    <t>2022</t>
  </si>
  <si>
    <t>DSP+PDPS, odhad nákladů</t>
  </si>
  <si>
    <t>DUR, DSP, pravomocné SP, PDPS</t>
  </si>
  <si>
    <t>DUR+DSP+PDPS, zábory, pravomocné ÚR</t>
  </si>
  <si>
    <t>DUR+DSP+PDPS, SP</t>
  </si>
  <si>
    <t>DUSP + PDPS, SP</t>
  </si>
  <si>
    <t>II/284 hr. Okr. JC/SM - Stará Paka, včetně mostů 284-012, 284-015, 284-023</t>
  </si>
  <si>
    <t>DSP+PDPS, rozpočet není uzavřen</t>
  </si>
  <si>
    <t>odhad nákladů , SP</t>
  </si>
  <si>
    <t>DSP+PDPS (samostatně kanalizace DUSP)</t>
  </si>
  <si>
    <t>II/280 Libáň - Kopidlno 1. etapa (vč. Mostu)</t>
  </si>
  <si>
    <t>II/280 Libáň - Kopidlno 2. etapa(vč. Mostu)</t>
  </si>
  <si>
    <t xml:space="preserve">II/299 Librantice - Jaroměř (Libranitce - Libřice) </t>
  </si>
  <si>
    <r>
      <t xml:space="preserve">Předpokládaný termín realizace </t>
    </r>
    <r>
      <rPr>
        <b/>
        <i/>
        <sz val="11"/>
        <color theme="1"/>
        <rFont val="Calibri"/>
        <family val="2"/>
        <charset val="238"/>
        <scheme val="minor"/>
      </rPr>
      <t>měsíc, rok</t>
    </r>
  </si>
  <si>
    <r>
      <t xml:space="preserve">Příloha RAP_Silnice II. třídy_verze </t>
    </r>
    <r>
      <rPr>
        <b/>
        <sz val="13"/>
        <color rgb="FFFF0000"/>
        <rFont val="Calibri"/>
        <family val="2"/>
        <charset val="238"/>
        <scheme val="minor"/>
      </rPr>
      <t>květen 2022</t>
    </r>
  </si>
  <si>
    <t>z toho podíl EFRR</t>
  </si>
  <si>
    <r>
      <t xml:space="preserve">Výdaje projektu </t>
    </r>
    <r>
      <rPr>
        <b/>
        <i/>
        <sz val="11"/>
        <color theme="1"/>
        <rFont val="Calibri"/>
        <family val="2"/>
        <charset val="238"/>
        <scheme val="minor"/>
      </rPr>
      <t>v Kč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</si>
</sst>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zoomScale="70" zoomScaleNormal="7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.33203125" defaultRowHeight="14.4" outlineLevelCol="1" x14ac:dyDescent="0.3"/>
  <cols>
    <col min="1" max="1" width="9.33203125" style="26" customWidth="1"/>
    <col min="2" max="2" width="90.21875" style="25" customWidth="1"/>
    <col min="3" max="3" width="11.6640625" style="26" customWidth="1"/>
    <col min="4" max="6" width="15.6640625" style="2" customWidth="1"/>
    <col min="7" max="7" width="15.33203125" style="2" customWidth="1"/>
    <col min="8" max="8" width="9.44140625" style="2" customWidth="1"/>
    <col min="9" max="9" width="9.21875" style="2" customWidth="1"/>
    <col min="10" max="10" width="70.6640625" style="2" hidden="1" customWidth="1" outlineLevel="1"/>
    <col min="11" max="11" width="1.21875" style="26" hidden="1" customWidth="1" outlineLevel="1"/>
    <col min="12" max="12" width="35.88671875" style="26" customWidth="1" collapsed="1"/>
    <col min="13" max="13" width="21.5546875" style="2" customWidth="1"/>
    <col min="14" max="16384" width="9.33203125" style="2"/>
  </cols>
  <sheetData>
    <row r="1" spans="1:13" ht="17.399999999999999" x14ac:dyDescent="0.3">
      <c r="A1" s="27" t="s">
        <v>135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3" customFormat="1" ht="24.6" customHeight="1" x14ac:dyDescent="0.3">
      <c r="A2" s="29" t="s">
        <v>0</v>
      </c>
      <c r="B2" s="29" t="s">
        <v>1</v>
      </c>
      <c r="C2" s="29" t="s">
        <v>2</v>
      </c>
      <c r="D2" s="29" t="s">
        <v>3</v>
      </c>
      <c r="E2" s="29"/>
      <c r="F2" s="28" t="s">
        <v>137</v>
      </c>
      <c r="G2" s="28"/>
      <c r="H2" s="29" t="s">
        <v>134</v>
      </c>
      <c r="I2" s="29"/>
      <c r="J2" s="29" t="s">
        <v>4</v>
      </c>
      <c r="K2" s="29"/>
      <c r="L2" s="29" t="s">
        <v>5</v>
      </c>
      <c r="M2" s="29"/>
    </row>
    <row r="3" spans="1:13" s="3" customFormat="1" ht="71.25" customHeight="1" x14ac:dyDescent="0.3">
      <c r="A3" s="29"/>
      <c r="B3" s="29"/>
      <c r="C3" s="29"/>
      <c r="D3" s="4" t="s">
        <v>6</v>
      </c>
      <c r="E3" s="4" t="s">
        <v>7</v>
      </c>
      <c r="F3" s="5" t="s">
        <v>8</v>
      </c>
      <c r="G3" s="5" t="s">
        <v>136</v>
      </c>
      <c r="H3" s="5" t="s">
        <v>9</v>
      </c>
      <c r="I3" s="5" t="s">
        <v>10</v>
      </c>
      <c r="J3" s="6" t="s">
        <v>11</v>
      </c>
      <c r="K3" s="5" t="s">
        <v>12</v>
      </c>
      <c r="L3" s="5" t="s">
        <v>13</v>
      </c>
      <c r="M3" s="5" t="s">
        <v>89</v>
      </c>
    </row>
    <row r="4" spans="1:13" s="3" customFormat="1" ht="18" customHeight="1" x14ac:dyDescent="0.3">
      <c r="A4" s="7">
        <v>1</v>
      </c>
      <c r="B4" s="8" t="s">
        <v>15</v>
      </c>
      <c r="C4" s="7" t="s">
        <v>36</v>
      </c>
      <c r="D4" s="9" t="s">
        <v>76</v>
      </c>
      <c r="E4" s="9"/>
      <c r="F4" s="10">
        <v>462311185</v>
      </c>
      <c r="G4" s="10"/>
      <c r="H4" s="11">
        <v>2023</v>
      </c>
      <c r="I4" s="11">
        <v>2027</v>
      </c>
      <c r="J4" s="11" t="s">
        <v>49</v>
      </c>
      <c r="K4" s="7">
        <v>3.65</v>
      </c>
      <c r="L4" s="7" t="s">
        <v>123</v>
      </c>
      <c r="M4" s="7">
        <v>2021</v>
      </c>
    </row>
    <row r="5" spans="1:13" s="3" customFormat="1" ht="18" customHeight="1" x14ac:dyDescent="0.3">
      <c r="A5" s="7">
        <v>2</v>
      </c>
      <c r="B5" s="8" t="s">
        <v>100</v>
      </c>
      <c r="C5" s="7" t="s">
        <v>36</v>
      </c>
      <c r="D5" s="9" t="s">
        <v>76</v>
      </c>
      <c r="E5" s="9"/>
      <c r="F5" s="10">
        <v>25843318</v>
      </c>
      <c r="G5" s="10"/>
      <c r="H5" s="11">
        <v>2023</v>
      </c>
      <c r="I5" s="11">
        <v>2027</v>
      </c>
      <c r="J5" s="11" t="s">
        <v>49</v>
      </c>
      <c r="K5" s="7">
        <v>0.11</v>
      </c>
      <c r="L5" s="7" t="s">
        <v>123</v>
      </c>
      <c r="M5" s="7">
        <v>2020</v>
      </c>
    </row>
    <row r="6" spans="1:13" s="3" customFormat="1" ht="18" customHeight="1" x14ac:dyDescent="0.3">
      <c r="A6" s="7">
        <v>3</v>
      </c>
      <c r="B6" s="8" t="s">
        <v>67</v>
      </c>
      <c r="C6" s="7" t="s">
        <v>38</v>
      </c>
      <c r="D6" s="9" t="s">
        <v>103</v>
      </c>
      <c r="E6" s="9"/>
      <c r="F6" s="10">
        <v>221000000</v>
      </c>
      <c r="G6" s="10"/>
      <c r="H6" s="11">
        <v>2024</v>
      </c>
      <c r="I6" s="11">
        <v>2026</v>
      </c>
      <c r="J6" s="11" t="s">
        <v>49</v>
      </c>
      <c r="K6" s="7">
        <v>0.71</v>
      </c>
      <c r="L6" s="7" t="s">
        <v>124</v>
      </c>
      <c r="M6" s="7">
        <v>2022</v>
      </c>
    </row>
    <row r="7" spans="1:13" s="3" customFormat="1" ht="18" customHeight="1" x14ac:dyDescent="0.3">
      <c r="A7" s="7">
        <v>4</v>
      </c>
      <c r="B7" s="8" t="s">
        <v>104</v>
      </c>
      <c r="C7" s="7" t="s">
        <v>24</v>
      </c>
      <c r="D7" s="9">
        <v>21.58</v>
      </c>
      <c r="E7" s="9">
        <v>22.166</v>
      </c>
      <c r="F7" s="10">
        <v>27756480.280000001</v>
      </c>
      <c r="G7" s="10"/>
      <c r="H7" s="11">
        <v>2023</v>
      </c>
      <c r="I7" s="11">
        <v>2024</v>
      </c>
      <c r="J7" s="11" t="s">
        <v>18</v>
      </c>
      <c r="K7" s="7">
        <v>0.58599999999999997</v>
      </c>
      <c r="L7" s="7" t="s">
        <v>119</v>
      </c>
      <c r="M7" s="7">
        <v>2022</v>
      </c>
    </row>
    <row r="8" spans="1:13" s="3" customFormat="1" ht="18" customHeight="1" x14ac:dyDescent="0.3">
      <c r="A8" s="7">
        <v>5</v>
      </c>
      <c r="B8" s="8" t="s">
        <v>71</v>
      </c>
      <c r="C8" s="7" t="s">
        <v>29</v>
      </c>
      <c r="D8" s="9">
        <v>23.504999999999999</v>
      </c>
      <c r="E8" s="9">
        <v>28.004999999999999</v>
      </c>
      <c r="F8" s="10">
        <v>156400282</v>
      </c>
      <c r="G8" s="10"/>
      <c r="H8" s="11">
        <v>2024</v>
      </c>
      <c r="I8" s="11">
        <v>2025</v>
      </c>
      <c r="J8" s="11" t="s">
        <v>18</v>
      </c>
      <c r="K8" s="7" t="s">
        <v>80</v>
      </c>
      <c r="L8" s="7" t="s">
        <v>56</v>
      </c>
      <c r="M8" s="12" t="s">
        <v>116</v>
      </c>
    </row>
    <row r="9" spans="1:13" s="3" customFormat="1" ht="18" customHeight="1" x14ac:dyDescent="0.3">
      <c r="A9" s="7">
        <v>6</v>
      </c>
      <c r="B9" s="8" t="s">
        <v>14</v>
      </c>
      <c r="C9" s="7" t="s">
        <v>33</v>
      </c>
      <c r="D9" s="9">
        <v>3.3090000000000002</v>
      </c>
      <c r="E9" s="9">
        <v>4.5369999999999999</v>
      </c>
      <c r="F9" s="10">
        <v>100000000</v>
      </c>
      <c r="G9" s="10"/>
      <c r="H9" s="11">
        <v>2024</v>
      </c>
      <c r="I9" s="11">
        <v>2026</v>
      </c>
      <c r="J9" s="11" t="s">
        <v>18</v>
      </c>
      <c r="K9" s="7">
        <v>1.23</v>
      </c>
      <c r="L9" s="7" t="s">
        <v>101</v>
      </c>
      <c r="M9" s="7">
        <v>2022</v>
      </c>
    </row>
    <row r="10" spans="1:13" s="3" customFormat="1" ht="18" customHeight="1" x14ac:dyDescent="0.3">
      <c r="A10" s="7">
        <v>7</v>
      </c>
      <c r="B10" s="8" t="s">
        <v>44</v>
      </c>
      <c r="C10" s="7" t="s">
        <v>35</v>
      </c>
      <c r="D10" s="9" t="s">
        <v>77</v>
      </c>
      <c r="E10" s="9" t="s">
        <v>78</v>
      </c>
      <c r="F10" s="10">
        <v>40000000</v>
      </c>
      <c r="G10" s="10"/>
      <c r="H10" s="11">
        <v>2024</v>
      </c>
      <c r="I10" s="11">
        <v>2025</v>
      </c>
      <c r="J10" s="11" t="s">
        <v>18</v>
      </c>
      <c r="K10" s="7">
        <v>0.68700000000000006</v>
      </c>
      <c r="L10" s="7" t="s">
        <v>54</v>
      </c>
      <c r="M10" s="12" t="s">
        <v>120</v>
      </c>
    </row>
    <row r="11" spans="1:13" s="3" customFormat="1" ht="18" customHeight="1" x14ac:dyDescent="0.3">
      <c r="A11" s="7">
        <v>8</v>
      </c>
      <c r="B11" s="8" t="s">
        <v>106</v>
      </c>
      <c r="C11" s="7" t="s">
        <v>26</v>
      </c>
      <c r="D11" s="9">
        <v>33.39</v>
      </c>
      <c r="E11" s="9">
        <v>35.965000000000003</v>
      </c>
      <c r="F11" s="10">
        <v>60600000</v>
      </c>
      <c r="G11" s="10"/>
      <c r="H11" s="11">
        <v>2023</v>
      </c>
      <c r="I11" s="11">
        <v>2024</v>
      </c>
      <c r="J11" s="11" t="s">
        <v>18</v>
      </c>
      <c r="K11" s="7">
        <v>2.5750000000000002</v>
      </c>
      <c r="L11" s="7" t="s">
        <v>61</v>
      </c>
      <c r="M11" s="7">
        <v>2022</v>
      </c>
    </row>
    <row r="12" spans="1:13" s="3" customFormat="1" ht="18" customHeight="1" x14ac:dyDescent="0.3">
      <c r="A12" s="7">
        <v>9</v>
      </c>
      <c r="B12" s="8" t="s">
        <v>73</v>
      </c>
      <c r="C12" s="7" t="s">
        <v>32</v>
      </c>
      <c r="D12" s="9">
        <v>43.82</v>
      </c>
      <c r="E12" s="9">
        <v>45.546999999999997</v>
      </c>
      <c r="F12" s="10">
        <v>22600000</v>
      </c>
      <c r="G12" s="10"/>
      <c r="H12" s="11">
        <v>2024</v>
      </c>
      <c r="I12" s="11">
        <v>2025</v>
      </c>
      <c r="J12" s="11" t="s">
        <v>18</v>
      </c>
      <c r="K12" s="7">
        <v>1.7270000000000001</v>
      </c>
      <c r="L12" s="7" t="s">
        <v>55</v>
      </c>
      <c r="M12" s="12" t="s">
        <v>113</v>
      </c>
    </row>
    <row r="13" spans="1:13" s="3" customFormat="1" ht="18" customHeight="1" x14ac:dyDescent="0.3">
      <c r="A13" s="7">
        <v>10</v>
      </c>
      <c r="B13" s="8" t="s">
        <v>17</v>
      </c>
      <c r="C13" s="7" t="s">
        <v>39</v>
      </c>
      <c r="D13" s="9">
        <v>2.06</v>
      </c>
      <c r="E13" s="9">
        <v>3.1549999999999998</v>
      </c>
      <c r="F13" s="10">
        <v>21000000</v>
      </c>
      <c r="G13" s="10"/>
      <c r="H13" s="11">
        <v>2024</v>
      </c>
      <c r="I13" s="11">
        <v>2025</v>
      </c>
      <c r="J13" s="11" t="s">
        <v>18</v>
      </c>
      <c r="K13" s="7">
        <v>1.095</v>
      </c>
      <c r="L13" s="7" t="s">
        <v>55</v>
      </c>
      <c r="M13" s="12" t="s">
        <v>114</v>
      </c>
    </row>
    <row r="14" spans="1:13" s="3" customFormat="1" ht="18" customHeight="1" x14ac:dyDescent="0.3">
      <c r="A14" s="7">
        <v>11</v>
      </c>
      <c r="B14" s="8" t="s">
        <v>131</v>
      </c>
      <c r="C14" s="7" t="s">
        <v>31</v>
      </c>
      <c r="D14" s="9">
        <v>18.670999999999999</v>
      </c>
      <c r="E14" s="9">
        <v>22.637</v>
      </c>
      <c r="F14" s="10">
        <v>60000000</v>
      </c>
      <c r="G14" s="10"/>
      <c r="H14" s="11">
        <v>2024</v>
      </c>
      <c r="I14" s="11">
        <v>2025</v>
      </c>
      <c r="J14" s="11" t="s">
        <v>18</v>
      </c>
      <c r="K14" s="7">
        <v>7.1109999999999998</v>
      </c>
      <c r="L14" s="7" t="s">
        <v>53</v>
      </c>
      <c r="M14" s="7">
        <v>2023</v>
      </c>
    </row>
    <row r="15" spans="1:13" s="3" customFormat="1" ht="18" customHeight="1" x14ac:dyDescent="0.3">
      <c r="A15" s="7">
        <v>12</v>
      </c>
      <c r="B15" s="8" t="s">
        <v>132</v>
      </c>
      <c r="C15" s="7" t="s">
        <v>31</v>
      </c>
      <c r="D15" s="9">
        <v>22.637</v>
      </c>
      <c r="E15" s="9">
        <v>25.782</v>
      </c>
      <c r="F15" s="10">
        <v>60000000</v>
      </c>
      <c r="G15" s="10"/>
      <c r="H15" s="11">
        <v>2024</v>
      </c>
      <c r="I15" s="11">
        <v>2025</v>
      </c>
      <c r="J15" s="11" t="s">
        <v>18</v>
      </c>
      <c r="K15" s="7">
        <v>7.1109999999999998</v>
      </c>
      <c r="L15" s="7" t="s">
        <v>53</v>
      </c>
      <c r="M15" s="7">
        <v>2024</v>
      </c>
    </row>
    <row r="16" spans="1:13" s="3" customFormat="1" ht="18" customHeight="1" x14ac:dyDescent="0.3">
      <c r="A16" s="7">
        <v>13</v>
      </c>
      <c r="B16" s="8" t="s">
        <v>68</v>
      </c>
      <c r="C16" s="7" t="s">
        <v>41</v>
      </c>
      <c r="D16" s="9">
        <v>10.76</v>
      </c>
      <c r="E16" s="9">
        <v>11.842000000000001</v>
      </c>
      <c r="F16" s="10">
        <v>18000000</v>
      </c>
      <c r="G16" s="10"/>
      <c r="H16" s="11">
        <v>2023</v>
      </c>
      <c r="I16" s="11">
        <v>2024</v>
      </c>
      <c r="J16" s="11" t="s">
        <v>18</v>
      </c>
      <c r="K16" s="7">
        <v>1.0780000000000001</v>
      </c>
      <c r="L16" s="7" t="s">
        <v>56</v>
      </c>
      <c r="M16" s="7">
        <v>2022</v>
      </c>
    </row>
    <row r="17" spans="1:13" s="3" customFormat="1" ht="18" customHeight="1" x14ac:dyDescent="0.3">
      <c r="A17" s="7">
        <v>14</v>
      </c>
      <c r="B17" s="8" t="s">
        <v>133</v>
      </c>
      <c r="C17" s="7" t="s">
        <v>23</v>
      </c>
      <c r="D17" s="9">
        <v>7.09</v>
      </c>
      <c r="E17" s="9">
        <v>12.487</v>
      </c>
      <c r="F17" s="10">
        <v>70000000</v>
      </c>
      <c r="G17" s="10"/>
      <c r="H17" s="11">
        <v>2023</v>
      </c>
      <c r="I17" s="11">
        <v>2025</v>
      </c>
      <c r="J17" s="11" t="s">
        <v>18</v>
      </c>
      <c r="K17" s="7">
        <v>5.3970000000000002</v>
      </c>
      <c r="L17" s="7" t="s">
        <v>128</v>
      </c>
      <c r="M17" s="7" t="s">
        <v>94</v>
      </c>
    </row>
    <row r="18" spans="1:13" s="3" customFormat="1" ht="18" customHeight="1" x14ac:dyDescent="0.3">
      <c r="A18" s="7">
        <v>15</v>
      </c>
      <c r="B18" s="8" t="s">
        <v>46</v>
      </c>
      <c r="C18" s="7" t="s">
        <v>28</v>
      </c>
      <c r="D18" s="9">
        <v>24.257000000000001</v>
      </c>
      <c r="E18" s="9">
        <v>25.428999999999998</v>
      </c>
      <c r="F18" s="10">
        <v>45000000</v>
      </c>
      <c r="G18" s="10"/>
      <c r="H18" s="11">
        <v>2023</v>
      </c>
      <c r="I18" s="11">
        <v>2024</v>
      </c>
      <c r="J18" s="11" t="s">
        <v>18</v>
      </c>
      <c r="K18" s="7" t="s">
        <v>82</v>
      </c>
      <c r="L18" s="7" t="s">
        <v>129</v>
      </c>
      <c r="M18" s="12" t="s">
        <v>117</v>
      </c>
    </row>
    <row r="19" spans="1:13" s="3" customFormat="1" ht="18" customHeight="1" x14ac:dyDescent="0.3">
      <c r="A19" s="7">
        <v>16</v>
      </c>
      <c r="B19" s="8" t="s">
        <v>69</v>
      </c>
      <c r="C19" s="7" t="s">
        <v>41</v>
      </c>
      <c r="D19" s="9">
        <v>7.11</v>
      </c>
      <c r="E19" s="9">
        <v>8.4600000000000009</v>
      </c>
      <c r="F19" s="10">
        <v>30000000</v>
      </c>
      <c r="G19" s="10"/>
      <c r="H19" s="11">
        <v>2023</v>
      </c>
      <c r="I19" s="11">
        <v>2024</v>
      </c>
      <c r="J19" s="11" t="s">
        <v>18</v>
      </c>
      <c r="K19" s="7">
        <v>1.35</v>
      </c>
      <c r="L19" s="7" t="s">
        <v>56</v>
      </c>
      <c r="M19" s="7">
        <v>2023</v>
      </c>
    </row>
    <row r="20" spans="1:13" s="3" customFormat="1" ht="18" customHeight="1" x14ac:dyDescent="0.3">
      <c r="A20" s="7">
        <v>17</v>
      </c>
      <c r="B20" s="8" t="s">
        <v>70</v>
      </c>
      <c r="C20" s="7" t="s">
        <v>41</v>
      </c>
      <c r="D20" s="9">
        <v>8.4600000000000009</v>
      </c>
      <c r="E20" s="9">
        <v>9.6240000000000006</v>
      </c>
      <c r="F20" s="10">
        <v>30000000</v>
      </c>
      <c r="G20" s="10"/>
      <c r="H20" s="11">
        <v>2023</v>
      </c>
      <c r="I20" s="11">
        <v>2024</v>
      </c>
      <c r="J20" s="11" t="s">
        <v>18</v>
      </c>
      <c r="K20" s="7">
        <v>1.1639999999999999</v>
      </c>
      <c r="L20" s="7" t="s">
        <v>58</v>
      </c>
      <c r="M20" s="7">
        <v>2023</v>
      </c>
    </row>
    <row r="21" spans="1:13" s="3" customFormat="1" ht="18" customHeight="1" x14ac:dyDescent="0.3">
      <c r="A21" s="7">
        <v>18</v>
      </c>
      <c r="B21" s="8" t="s">
        <v>65</v>
      </c>
      <c r="C21" s="7" t="s">
        <v>30</v>
      </c>
      <c r="D21" s="9">
        <v>5.609</v>
      </c>
      <c r="E21" s="9">
        <v>9.0920000000000005</v>
      </c>
      <c r="F21" s="10">
        <v>62000000</v>
      </c>
      <c r="G21" s="10"/>
      <c r="H21" s="11">
        <v>2027</v>
      </c>
      <c r="I21" s="11">
        <v>2027</v>
      </c>
      <c r="J21" s="11" t="s">
        <v>18</v>
      </c>
      <c r="K21" s="7">
        <v>3.4830000000000001</v>
      </c>
      <c r="L21" s="7" t="s">
        <v>52</v>
      </c>
      <c r="M21" s="7">
        <v>2026</v>
      </c>
    </row>
    <row r="22" spans="1:13" s="3" customFormat="1" ht="18" customHeight="1" x14ac:dyDescent="0.3">
      <c r="A22" s="7">
        <v>19</v>
      </c>
      <c r="B22" s="8" t="s">
        <v>66</v>
      </c>
      <c r="C22" s="7" t="s">
        <v>30</v>
      </c>
      <c r="D22" s="9">
        <v>4.6509999999999998</v>
      </c>
      <c r="E22" s="9">
        <v>5.609</v>
      </c>
      <c r="F22" s="10">
        <v>26000000</v>
      </c>
      <c r="G22" s="10"/>
      <c r="H22" s="11">
        <v>2026</v>
      </c>
      <c r="I22" s="11">
        <v>2026</v>
      </c>
      <c r="J22" s="11" t="s">
        <v>18</v>
      </c>
      <c r="K22" s="7">
        <v>0.95799999999999996</v>
      </c>
      <c r="L22" s="7" t="s">
        <v>52</v>
      </c>
      <c r="M22" s="7">
        <v>2025</v>
      </c>
    </row>
    <row r="23" spans="1:13" s="3" customFormat="1" ht="18" customHeight="1" x14ac:dyDescent="0.3">
      <c r="A23" s="7">
        <v>20</v>
      </c>
      <c r="B23" s="8" t="s">
        <v>110</v>
      </c>
      <c r="C23" s="7" t="s">
        <v>23</v>
      </c>
      <c r="D23" s="9">
        <v>6.4550000000000001</v>
      </c>
      <c r="E23" s="9">
        <v>7.09</v>
      </c>
      <c r="F23" s="10">
        <v>30000000</v>
      </c>
      <c r="G23" s="10"/>
      <c r="H23" s="11">
        <v>2023</v>
      </c>
      <c r="I23" s="11">
        <v>2025</v>
      </c>
      <c r="J23" s="11" t="s">
        <v>18</v>
      </c>
      <c r="K23" s="7">
        <v>0.63500000000000001</v>
      </c>
      <c r="L23" s="7" t="s">
        <v>60</v>
      </c>
      <c r="M23" s="7" t="s">
        <v>92</v>
      </c>
    </row>
    <row r="24" spans="1:13" s="3" customFormat="1" ht="18" customHeight="1" x14ac:dyDescent="0.3">
      <c r="A24" s="7">
        <v>21</v>
      </c>
      <c r="B24" s="8" t="s">
        <v>64</v>
      </c>
      <c r="C24" s="7" t="s">
        <v>23</v>
      </c>
      <c r="D24" s="9">
        <v>12.538</v>
      </c>
      <c r="E24" s="9">
        <v>14.951000000000001</v>
      </c>
      <c r="F24" s="10">
        <v>35000000</v>
      </c>
      <c r="G24" s="10"/>
      <c r="H24" s="11">
        <v>2023</v>
      </c>
      <c r="I24" s="11">
        <v>2025</v>
      </c>
      <c r="J24" s="11" t="s">
        <v>18</v>
      </c>
      <c r="K24" s="7">
        <v>2.4129999999999998</v>
      </c>
      <c r="L24" s="7" t="s">
        <v>51</v>
      </c>
      <c r="M24" s="7" t="s">
        <v>92</v>
      </c>
    </row>
    <row r="25" spans="1:13" ht="18" customHeight="1" x14ac:dyDescent="0.3">
      <c r="A25" s="13">
        <v>22</v>
      </c>
      <c r="B25" s="8" t="s">
        <v>105</v>
      </c>
      <c r="C25" s="7" t="s">
        <v>34</v>
      </c>
      <c r="D25" s="9">
        <v>8.032</v>
      </c>
      <c r="E25" s="9">
        <v>8.1999999999999993</v>
      </c>
      <c r="F25" s="10">
        <v>22000000</v>
      </c>
      <c r="G25" s="10"/>
      <c r="H25" s="14">
        <v>2024</v>
      </c>
      <c r="I25" s="14">
        <v>2025</v>
      </c>
      <c r="J25" s="14" t="s">
        <v>18</v>
      </c>
      <c r="K25" s="13">
        <v>0.16800000000000001</v>
      </c>
      <c r="L25" s="13" t="s">
        <v>53</v>
      </c>
      <c r="M25" s="13" t="s">
        <v>87</v>
      </c>
    </row>
    <row r="26" spans="1:13" ht="18" customHeight="1" x14ac:dyDescent="0.3">
      <c r="A26" s="13">
        <v>23</v>
      </c>
      <c r="B26" s="8" t="s">
        <v>102</v>
      </c>
      <c r="C26" s="7" t="s">
        <v>37</v>
      </c>
      <c r="D26" s="9">
        <v>2.5819999999999999</v>
      </c>
      <c r="E26" s="9"/>
      <c r="F26" s="10">
        <v>11079345</v>
      </c>
      <c r="G26" s="10"/>
      <c r="H26" s="14">
        <v>2023</v>
      </c>
      <c r="I26" s="14">
        <v>2024</v>
      </c>
      <c r="J26" s="14" t="s">
        <v>18</v>
      </c>
      <c r="K26" s="13">
        <v>2.4E-2</v>
      </c>
      <c r="L26" s="13" t="s">
        <v>125</v>
      </c>
      <c r="M26" s="13" t="s">
        <v>90</v>
      </c>
    </row>
    <row r="27" spans="1:13" ht="18" customHeight="1" x14ac:dyDescent="0.3">
      <c r="A27" s="13">
        <v>24</v>
      </c>
      <c r="B27" s="8" t="s">
        <v>72</v>
      </c>
      <c r="C27" s="7" t="s">
        <v>35</v>
      </c>
      <c r="D27" s="9">
        <v>5.8520000000000003</v>
      </c>
      <c r="E27" s="9">
        <v>5.9180000000000001</v>
      </c>
      <c r="F27" s="15">
        <v>6010630.1900000004</v>
      </c>
      <c r="G27" s="10"/>
      <c r="H27" s="14">
        <v>2023</v>
      </c>
      <c r="I27" s="14">
        <v>2024</v>
      </c>
      <c r="J27" s="14" t="s">
        <v>18</v>
      </c>
      <c r="K27" s="13">
        <v>6.6000000000000003E-2</v>
      </c>
      <c r="L27" s="13" t="s">
        <v>126</v>
      </c>
      <c r="M27" s="13" t="s">
        <v>91</v>
      </c>
    </row>
    <row r="28" spans="1:13" ht="18" customHeight="1" x14ac:dyDescent="0.3">
      <c r="A28" s="13">
        <v>25</v>
      </c>
      <c r="B28" s="8" t="s">
        <v>19</v>
      </c>
      <c r="C28" s="7" t="s">
        <v>23</v>
      </c>
      <c r="D28" s="9">
        <v>0.83899999999999997</v>
      </c>
      <c r="E28" s="9">
        <v>0.85499999999999998</v>
      </c>
      <c r="F28" s="10">
        <v>8000000</v>
      </c>
      <c r="G28" s="10"/>
      <c r="H28" s="14">
        <v>2024</v>
      </c>
      <c r="I28" s="14">
        <v>2025</v>
      </c>
      <c r="J28" s="14" t="s">
        <v>18</v>
      </c>
      <c r="K28" s="13">
        <v>1.6E-2</v>
      </c>
      <c r="L28" s="13" t="s">
        <v>50</v>
      </c>
      <c r="M28" s="13" t="s">
        <v>92</v>
      </c>
    </row>
    <row r="29" spans="1:13" ht="18" customHeight="1" x14ac:dyDescent="0.3">
      <c r="A29" s="13">
        <v>26</v>
      </c>
      <c r="B29" s="16" t="s">
        <v>127</v>
      </c>
      <c r="C29" s="13" t="s">
        <v>32</v>
      </c>
      <c r="D29" s="9">
        <v>11.93</v>
      </c>
      <c r="E29" s="9">
        <v>18.96</v>
      </c>
      <c r="F29" s="10">
        <v>100000000</v>
      </c>
      <c r="G29" s="17"/>
      <c r="H29" s="14">
        <v>2024</v>
      </c>
      <c r="I29" s="14">
        <v>2026</v>
      </c>
      <c r="J29" s="14" t="s">
        <v>18</v>
      </c>
      <c r="K29" s="7">
        <v>7.0229999999999997</v>
      </c>
      <c r="L29" s="13" t="s">
        <v>61</v>
      </c>
      <c r="M29" s="13">
        <v>2024</v>
      </c>
    </row>
    <row r="30" spans="1:13" ht="18" customHeight="1" x14ac:dyDescent="0.3">
      <c r="A30" s="13">
        <v>27</v>
      </c>
      <c r="B30" s="16" t="s">
        <v>107</v>
      </c>
      <c r="C30" s="13" t="s">
        <v>40</v>
      </c>
      <c r="D30" s="9">
        <v>0</v>
      </c>
      <c r="E30" s="9">
        <v>2.41</v>
      </c>
      <c r="F30" s="10">
        <v>90000000</v>
      </c>
      <c r="G30" s="17"/>
      <c r="H30" s="14">
        <v>2023</v>
      </c>
      <c r="I30" s="14">
        <v>2024</v>
      </c>
      <c r="J30" s="14" t="s">
        <v>18</v>
      </c>
      <c r="K30" s="7" t="s">
        <v>81</v>
      </c>
      <c r="L30" s="13" t="s">
        <v>122</v>
      </c>
      <c r="M30" s="13" t="s">
        <v>93</v>
      </c>
    </row>
    <row r="31" spans="1:13" ht="18" customHeight="1" x14ac:dyDescent="0.3">
      <c r="A31" s="13">
        <v>28</v>
      </c>
      <c r="B31" s="16" t="s">
        <v>16</v>
      </c>
      <c r="C31" s="13" t="s">
        <v>27</v>
      </c>
      <c r="D31" s="9">
        <v>28.105</v>
      </c>
      <c r="E31" s="9">
        <v>31.998000000000001</v>
      </c>
      <c r="F31" s="10">
        <v>50000000</v>
      </c>
      <c r="G31" s="17"/>
      <c r="H31" s="14">
        <v>2024</v>
      </c>
      <c r="I31" s="14">
        <v>2025</v>
      </c>
      <c r="J31" s="14" t="s">
        <v>18</v>
      </c>
      <c r="K31" s="7">
        <v>3.8929999999999998</v>
      </c>
      <c r="L31" s="13" t="s">
        <v>98</v>
      </c>
      <c r="M31" s="13" t="s">
        <v>95</v>
      </c>
    </row>
    <row r="32" spans="1:13" ht="18" customHeight="1" x14ac:dyDescent="0.3">
      <c r="A32" s="13">
        <v>29</v>
      </c>
      <c r="B32" s="16" t="s">
        <v>74</v>
      </c>
      <c r="C32" s="13" t="s">
        <v>28</v>
      </c>
      <c r="D32" s="9">
        <v>25.428999999999998</v>
      </c>
      <c r="E32" s="9">
        <v>25.494</v>
      </c>
      <c r="F32" s="10">
        <v>10000000</v>
      </c>
      <c r="G32" s="17"/>
      <c r="H32" s="14">
        <v>2023</v>
      </c>
      <c r="I32" s="14">
        <v>2024</v>
      </c>
      <c r="J32" s="14" t="s">
        <v>18</v>
      </c>
      <c r="K32" s="7" t="s">
        <v>83</v>
      </c>
      <c r="L32" s="13" t="s">
        <v>122</v>
      </c>
      <c r="M32" s="13" t="s">
        <v>96</v>
      </c>
    </row>
    <row r="33" spans="1:13" ht="18" customHeight="1" x14ac:dyDescent="0.3">
      <c r="A33" s="13">
        <v>30</v>
      </c>
      <c r="B33" s="16" t="s">
        <v>108</v>
      </c>
      <c r="C33" s="13" t="s">
        <v>28</v>
      </c>
      <c r="D33" s="9">
        <v>15.28</v>
      </c>
      <c r="E33" s="9">
        <v>15.82</v>
      </c>
      <c r="F33" s="10">
        <v>30000000</v>
      </c>
      <c r="G33" s="17"/>
      <c r="H33" s="14">
        <v>2024</v>
      </c>
      <c r="I33" s="14">
        <v>2025</v>
      </c>
      <c r="J33" s="14" t="s">
        <v>18</v>
      </c>
      <c r="K33" s="7" t="s">
        <v>84</v>
      </c>
      <c r="L33" s="13" t="s">
        <v>58</v>
      </c>
      <c r="M33" s="13" t="s">
        <v>97</v>
      </c>
    </row>
    <row r="34" spans="1:13" ht="18" customHeight="1" x14ac:dyDescent="0.3">
      <c r="A34" s="13">
        <v>31</v>
      </c>
      <c r="B34" s="8" t="s">
        <v>47</v>
      </c>
      <c r="C34" s="7" t="s">
        <v>25</v>
      </c>
      <c r="D34" s="9">
        <v>18.66</v>
      </c>
      <c r="E34" s="9">
        <v>18.959</v>
      </c>
      <c r="F34" s="10">
        <v>37600000</v>
      </c>
      <c r="G34" s="10"/>
      <c r="H34" s="14">
        <v>2024</v>
      </c>
      <c r="I34" s="14">
        <v>2024</v>
      </c>
      <c r="J34" s="14" t="s">
        <v>18</v>
      </c>
      <c r="K34" s="7">
        <v>0.3</v>
      </c>
      <c r="L34" s="13" t="s">
        <v>55</v>
      </c>
      <c r="M34" s="13" t="s">
        <v>92</v>
      </c>
    </row>
    <row r="35" spans="1:13" ht="18" customHeight="1" x14ac:dyDescent="0.3">
      <c r="A35" s="13">
        <v>32</v>
      </c>
      <c r="B35" s="8" t="s">
        <v>109</v>
      </c>
      <c r="C35" s="7" t="s">
        <v>23</v>
      </c>
      <c r="D35" s="9">
        <v>25.841999999999999</v>
      </c>
      <c r="E35" s="9">
        <v>27.672000000000001</v>
      </c>
      <c r="F35" s="10">
        <v>90000000</v>
      </c>
      <c r="G35" s="10"/>
      <c r="H35" s="14">
        <v>2024</v>
      </c>
      <c r="I35" s="14">
        <v>2025</v>
      </c>
      <c r="J35" s="14" t="s">
        <v>18</v>
      </c>
      <c r="K35" s="7" t="s">
        <v>85</v>
      </c>
      <c r="L35" s="13" t="s">
        <v>63</v>
      </c>
      <c r="M35" s="18" t="s">
        <v>87</v>
      </c>
    </row>
    <row r="36" spans="1:13" ht="18" customHeight="1" x14ac:dyDescent="0.3">
      <c r="A36" s="13">
        <v>33</v>
      </c>
      <c r="B36" s="8" t="s">
        <v>111</v>
      </c>
      <c r="C36" s="13" t="s">
        <v>37</v>
      </c>
      <c r="D36" s="9">
        <v>11.6</v>
      </c>
      <c r="E36" s="9">
        <v>14.183999999999999</v>
      </c>
      <c r="F36" s="10">
        <v>60000000</v>
      </c>
      <c r="G36" s="17"/>
      <c r="H36" s="14">
        <v>2024</v>
      </c>
      <c r="I36" s="14">
        <v>2025</v>
      </c>
      <c r="J36" s="14" t="s">
        <v>18</v>
      </c>
      <c r="K36" s="7">
        <v>2.585</v>
      </c>
      <c r="L36" s="13" t="s">
        <v>59</v>
      </c>
      <c r="M36" s="18" t="s">
        <v>121</v>
      </c>
    </row>
    <row r="37" spans="1:13" ht="18" customHeight="1" x14ac:dyDescent="0.3">
      <c r="A37" s="13">
        <v>34</v>
      </c>
      <c r="B37" s="16" t="s">
        <v>48</v>
      </c>
      <c r="C37" s="13" t="s">
        <v>27</v>
      </c>
      <c r="D37" s="19">
        <v>41.674999999999997</v>
      </c>
      <c r="E37" s="19">
        <v>43.06</v>
      </c>
      <c r="F37" s="17">
        <v>30000000</v>
      </c>
      <c r="G37" s="17"/>
      <c r="H37" s="14">
        <v>2024</v>
      </c>
      <c r="I37" s="14">
        <v>2025</v>
      </c>
      <c r="J37" s="14" t="s">
        <v>18</v>
      </c>
      <c r="K37" s="13">
        <v>1.385</v>
      </c>
      <c r="L37" s="13" t="s">
        <v>62</v>
      </c>
      <c r="M37" s="13" t="s">
        <v>95</v>
      </c>
    </row>
    <row r="38" spans="1:13" ht="18" customHeight="1" x14ac:dyDescent="0.3">
      <c r="A38" s="13">
        <v>35</v>
      </c>
      <c r="B38" s="8" t="s">
        <v>43</v>
      </c>
      <c r="C38" s="13" t="s">
        <v>29</v>
      </c>
      <c r="D38" s="19">
        <v>7.9909999999999997</v>
      </c>
      <c r="E38" s="19">
        <v>9.5850000000000009</v>
      </c>
      <c r="F38" s="17">
        <v>50000000</v>
      </c>
      <c r="G38" s="17"/>
      <c r="H38" s="14">
        <v>2024</v>
      </c>
      <c r="I38" s="14">
        <v>2025</v>
      </c>
      <c r="J38" s="14" t="s">
        <v>18</v>
      </c>
      <c r="K38" s="13">
        <v>1.5940000000000001</v>
      </c>
      <c r="L38" s="13" t="s">
        <v>52</v>
      </c>
      <c r="M38" s="13">
        <v>2023</v>
      </c>
    </row>
    <row r="39" spans="1:13" ht="18" customHeight="1" x14ac:dyDescent="0.3">
      <c r="A39" s="13">
        <v>36</v>
      </c>
      <c r="B39" s="16" t="s">
        <v>45</v>
      </c>
      <c r="C39" s="13" t="s">
        <v>35</v>
      </c>
      <c r="D39" s="19">
        <v>29.503</v>
      </c>
      <c r="E39" s="19">
        <v>34.6</v>
      </c>
      <c r="F39" s="17">
        <v>75000000</v>
      </c>
      <c r="G39" s="17"/>
      <c r="H39" s="14">
        <v>2024</v>
      </c>
      <c r="I39" s="14">
        <v>2025</v>
      </c>
      <c r="J39" s="14" t="s">
        <v>18</v>
      </c>
      <c r="K39" s="13">
        <v>5.0970000000000004</v>
      </c>
      <c r="L39" s="13" t="s">
        <v>55</v>
      </c>
      <c r="M39" s="13" t="s">
        <v>88</v>
      </c>
    </row>
    <row r="40" spans="1:13" ht="18" customHeight="1" x14ac:dyDescent="0.3">
      <c r="A40" s="13">
        <v>37</v>
      </c>
      <c r="B40" s="8" t="s">
        <v>112</v>
      </c>
      <c r="C40" s="7" t="s">
        <v>42</v>
      </c>
      <c r="D40" s="9">
        <v>0</v>
      </c>
      <c r="E40" s="9">
        <v>0.54</v>
      </c>
      <c r="F40" s="10">
        <v>12000000</v>
      </c>
      <c r="G40" s="10"/>
      <c r="H40" s="14">
        <v>2024</v>
      </c>
      <c r="I40" s="14">
        <v>2025</v>
      </c>
      <c r="J40" s="14" t="s">
        <v>18</v>
      </c>
      <c r="K40" s="13">
        <v>0.54</v>
      </c>
      <c r="L40" s="13" t="s">
        <v>130</v>
      </c>
      <c r="M40" s="13" t="s">
        <v>88</v>
      </c>
    </row>
    <row r="41" spans="1:13" ht="18" customHeight="1" x14ac:dyDescent="0.3">
      <c r="A41" s="13">
        <v>38</v>
      </c>
      <c r="B41" s="8" t="s">
        <v>20</v>
      </c>
      <c r="C41" s="7" t="s">
        <v>24</v>
      </c>
      <c r="D41" s="9">
        <v>28.46</v>
      </c>
      <c r="E41" s="9">
        <v>31.64</v>
      </c>
      <c r="F41" s="10">
        <v>57000000</v>
      </c>
      <c r="G41" s="10"/>
      <c r="H41" s="14">
        <v>2024</v>
      </c>
      <c r="I41" s="14">
        <v>2024</v>
      </c>
      <c r="J41" s="14" t="s">
        <v>18</v>
      </c>
      <c r="K41" s="13">
        <v>3.1850000000000001</v>
      </c>
      <c r="L41" s="13" t="s">
        <v>99</v>
      </c>
      <c r="M41" s="13" t="s">
        <v>97</v>
      </c>
    </row>
    <row r="42" spans="1:13" ht="18" customHeight="1" x14ac:dyDescent="0.3">
      <c r="A42" s="13">
        <v>39</v>
      </c>
      <c r="B42" s="8" t="s">
        <v>79</v>
      </c>
      <c r="C42" s="7" t="s">
        <v>75</v>
      </c>
      <c r="D42" s="9">
        <v>12.365</v>
      </c>
      <c r="E42" s="9">
        <v>12.492000000000001</v>
      </c>
      <c r="F42" s="10">
        <v>10000000</v>
      </c>
      <c r="G42" s="10"/>
      <c r="H42" s="11">
        <v>2024</v>
      </c>
      <c r="I42" s="11">
        <v>2025</v>
      </c>
      <c r="J42" s="14" t="s">
        <v>18</v>
      </c>
      <c r="K42" s="13" t="s">
        <v>86</v>
      </c>
      <c r="L42" s="13" t="s">
        <v>57</v>
      </c>
      <c r="M42" s="13" t="s">
        <v>115</v>
      </c>
    </row>
    <row r="43" spans="1:13" ht="18" customHeight="1" x14ac:dyDescent="0.3">
      <c r="A43" s="13">
        <v>40</v>
      </c>
      <c r="B43" s="8" t="s">
        <v>21</v>
      </c>
      <c r="C43" s="7" t="s">
        <v>22</v>
      </c>
      <c r="D43" s="9">
        <v>14.176</v>
      </c>
      <c r="E43" s="9">
        <v>21.617999999999999</v>
      </c>
      <c r="F43" s="10">
        <v>88000000</v>
      </c>
      <c r="G43" s="10"/>
      <c r="H43" s="14">
        <v>2024</v>
      </c>
      <c r="I43" s="14">
        <v>2025</v>
      </c>
      <c r="J43" s="14" t="s">
        <v>18</v>
      </c>
      <c r="K43" s="13">
        <v>7.2779999999999996</v>
      </c>
      <c r="L43" s="13" t="s">
        <v>55</v>
      </c>
      <c r="M43" s="13" t="s">
        <v>118</v>
      </c>
    </row>
    <row r="44" spans="1:13" x14ac:dyDescent="0.3">
      <c r="A44" s="20"/>
      <c r="B44" s="21"/>
      <c r="C44" s="20"/>
      <c r="D44" s="22"/>
      <c r="E44" s="22"/>
      <c r="F44" s="1"/>
      <c r="G44" s="23"/>
      <c r="H44" s="22"/>
      <c r="I44" s="22"/>
      <c r="J44" s="22"/>
      <c r="K44" s="20"/>
      <c r="L44" s="20"/>
      <c r="M44" s="22"/>
    </row>
    <row r="45" spans="1:13" x14ac:dyDescent="0.3">
      <c r="A45" s="20"/>
      <c r="B45" s="21"/>
      <c r="C45" s="20"/>
      <c r="D45" s="22"/>
      <c r="E45" s="22"/>
      <c r="F45" s="22"/>
      <c r="G45" s="23"/>
      <c r="H45" s="22"/>
      <c r="I45" s="22"/>
      <c r="J45" s="22"/>
      <c r="K45" s="20"/>
      <c r="L45" s="20"/>
      <c r="M45" s="22"/>
    </row>
    <row r="46" spans="1:13" x14ac:dyDescent="0.3">
      <c r="A46" s="20"/>
      <c r="B46" s="21"/>
      <c r="C46" s="20"/>
      <c r="D46" s="22"/>
      <c r="E46" s="22"/>
      <c r="F46" s="22"/>
      <c r="G46" s="23"/>
      <c r="H46" s="22"/>
      <c r="I46" s="22"/>
      <c r="J46" s="22"/>
      <c r="K46" s="20"/>
      <c r="L46" s="20"/>
      <c r="M46" s="22"/>
    </row>
    <row r="47" spans="1:13" x14ac:dyDescent="0.3">
      <c r="A47" s="20"/>
      <c r="B47" s="21"/>
      <c r="C47" s="20"/>
      <c r="D47" s="22"/>
      <c r="E47" s="22"/>
      <c r="F47" s="22"/>
      <c r="G47" s="23"/>
      <c r="H47" s="22"/>
      <c r="I47" s="22"/>
      <c r="J47" s="22"/>
      <c r="K47" s="20"/>
      <c r="L47" s="20"/>
      <c r="M47" s="22"/>
    </row>
    <row r="48" spans="1:13" x14ac:dyDescent="0.3">
      <c r="A48" s="20"/>
      <c r="B48" s="21"/>
      <c r="C48" s="20"/>
      <c r="D48" s="22"/>
      <c r="E48" s="22"/>
      <c r="F48" s="22"/>
      <c r="G48" s="23"/>
      <c r="H48" s="22"/>
      <c r="I48" s="22"/>
      <c r="J48" s="22"/>
      <c r="K48" s="20"/>
      <c r="L48" s="20"/>
      <c r="M48" s="22"/>
    </row>
    <row r="49" spans="1:13" x14ac:dyDescent="0.3">
      <c r="A49" s="20"/>
      <c r="B49" s="21"/>
      <c r="C49" s="20"/>
      <c r="D49" s="22"/>
      <c r="E49" s="22"/>
      <c r="F49" s="22"/>
      <c r="G49" s="23"/>
      <c r="H49" s="22"/>
      <c r="I49" s="22"/>
      <c r="J49" s="22"/>
      <c r="K49" s="20"/>
      <c r="L49" s="20"/>
      <c r="M49" s="22"/>
    </row>
    <row r="50" spans="1:13" x14ac:dyDescent="0.3">
      <c r="A50" s="20"/>
      <c r="B50" s="21"/>
      <c r="C50" s="20"/>
      <c r="D50" s="22"/>
      <c r="E50" s="22"/>
      <c r="F50" s="22"/>
      <c r="G50" s="23"/>
      <c r="H50" s="22"/>
      <c r="I50" s="22"/>
      <c r="J50" s="22"/>
      <c r="K50" s="20"/>
      <c r="L50" s="20"/>
      <c r="M50" s="22"/>
    </row>
    <row r="51" spans="1:13" x14ac:dyDescent="0.3">
      <c r="A51" s="20"/>
      <c r="B51" s="21"/>
      <c r="C51" s="20"/>
      <c r="D51" s="22"/>
      <c r="E51" s="22"/>
      <c r="F51" s="22"/>
      <c r="G51" s="23"/>
      <c r="H51" s="22"/>
      <c r="I51" s="22"/>
      <c r="J51" s="22"/>
      <c r="K51" s="20"/>
      <c r="L51" s="20"/>
      <c r="M51" s="22"/>
    </row>
    <row r="52" spans="1:13" x14ac:dyDescent="0.3">
      <c r="A52" s="20"/>
      <c r="B52" s="21"/>
      <c r="C52" s="20"/>
      <c r="D52" s="22"/>
      <c r="E52" s="22"/>
      <c r="F52" s="22"/>
      <c r="G52" s="23"/>
      <c r="H52" s="22"/>
      <c r="I52" s="22"/>
      <c r="J52" s="22"/>
      <c r="K52" s="20"/>
      <c r="L52" s="20"/>
      <c r="M52" s="22"/>
    </row>
    <row r="53" spans="1:13" x14ac:dyDescent="0.3">
      <c r="A53" s="20"/>
      <c r="B53" s="21"/>
      <c r="C53" s="20"/>
      <c r="D53" s="22"/>
      <c r="E53" s="22"/>
      <c r="F53" s="22"/>
      <c r="G53" s="23"/>
      <c r="H53" s="22"/>
      <c r="I53" s="22"/>
      <c r="J53" s="22"/>
      <c r="K53" s="20"/>
      <c r="L53" s="20"/>
      <c r="M53" s="22"/>
    </row>
    <row r="54" spans="1:13" x14ac:dyDescent="0.3">
      <c r="A54" s="20"/>
      <c r="B54" s="21"/>
      <c r="C54" s="20"/>
      <c r="D54" s="22"/>
      <c r="E54" s="22"/>
      <c r="F54" s="22"/>
      <c r="G54" s="23"/>
      <c r="H54" s="22"/>
      <c r="I54" s="22"/>
      <c r="J54" s="22"/>
      <c r="K54" s="20"/>
      <c r="L54" s="20"/>
      <c r="M54" s="22"/>
    </row>
    <row r="55" spans="1:13" x14ac:dyDescent="0.3">
      <c r="A55" s="20"/>
      <c r="B55" s="21"/>
      <c r="C55" s="20"/>
      <c r="D55" s="22"/>
      <c r="E55" s="22"/>
      <c r="F55" s="22"/>
      <c r="G55" s="23"/>
      <c r="H55" s="22"/>
      <c r="I55" s="22"/>
      <c r="J55" s="22"/>
      <c r="K55" s="20"/>
      <c r="L55" s="20"/>
      <c r="M55" s="22"/>
    </row>
    <row r="56" spans="1:13" x14ac:dyDescent="0.3">
      <c r="A56" s="20"/>
      <c r="B56" s="21"/>
      <c r="C56" s="20"/>
      <c r="D56" s="22"/>
      <c r="E56" s="22"/>
      <c r="F56" s="22"/>
      <c r="G56" s="23"/>
      <c r="H56" s="22"/>
      <c r="I56" s="22"/>
      <c r="J56" s="22"/>
      <c r="K56" s="20"/>
      <c r="L56" s="20"/>
      <c r="M56" s="22"/>
    </row>
    <row r="57" spans="1:13" x14ac:dyDescent="0.3">
      <c r="A57" s="20"/>
      <c r="B57" s="21"/>
      <c r="C57" s="20"/>
      <c r="D57" s="22"/>
      <c r="E57" s="22"/>
      <c r="F57" s="22"/>
      <c r="G57" s="23"/>
      <c r="H57" s="22"/>
      <c r="I57" s="22"/>
      <c r="J57" s="22"/>
      <c r="K57" s="20"/>
      <c r="L57" s="20"/>
      <c r="M57" s="22"/>
    </row>
    <row r="58" spans="1:13" x14ac:dyDescent="0.3">
      <c r="A58" s="20"/>
      <c r="B58" s="21"/>
      <c r="C58" s="20"/>
      <c r="D58" s="22"/>
      <c r="E58" s="22"/>
      <c r="F58" s="22"/>
      <c r="G58" s="23"/>
      <c r="H58" s="22"/>
      <c r="I58" s="22"/>
      <c r="J58" s="22"/>
      <c r="K58" s="20"/>
      <c r="L58" s="20"/>
      <c r="M58" s="22"/>
    </row>
    <row r="59" spans="1:13" x14ac:dyDescent="0.3">
      <c r="A59" s="20"/>
      <c r="B59" s="21"/>
      <c r="C59" s="20"/>
      <c r="D59" s="22"/>
      <c r="E59" s="22"/>
      <c r="F59" s="22"/>
      <c r="G59" s="23"/>
      <c r="H59" s="22"/>
      <c r="I59" s="22"/>
      <c r="J59" s="22"/>
      <c r="K59" s="20"/>
      <c r="L59" s="20"/>
      <c r="M59" s="22"/>
    </row>
    <row r="60" spans="1:13" x14ac:dyDescent="0.3">
      <c r="A60" s="20"/>
      <c r="B60" s="21"/>
      <c r="C60" s="20"/>
      <c r="D60" s="22"/>
      <c r="E60" s="22"/>
      <c r="F60" s="22"/>
      <c r="G60" s="23"/>
      <c r="H60" s="22"/>
      <c r="I60" s="22"/>
      <c r="J60" s="22"/>
      <c r="K60" s="20"/>
      <c r="L60" s="20"/>
      <c r="M60" s="22"/>
    </row>
    <row r="61" spans="1:13" x14ac:dyDescent="0.3">
      <c r="A61" s="20"/>
      <c r="B61" s="21"/>
      <c r="C61" s="20"/>
      <c r="D61" s="22"/>
      <c r="E61" s="22"/>
      <c r="F61" s="22"/>
      <c r="G61" s="23"/>
      <c r="H61" s="22"/>
      <c r="I61" s="22"/>
      <c r="J61" s="22"/>
      <c r="K61" s="20"/>
      <c r="L61" s="20"/>
      <c r="M61" s="22"/>
    </row>
    <row r="62" spans="1:13" x14ac:dyDescent="0.3">
      <c r="A62" s="20"/>
      <c r="B62" s="21"/>
      <c r="C62" s="20"/>
      <c r="D62" s="22"/>
      <c r="E62" s="22"/>
      <c r="F62" s="22"/>
      <c r="G62" s="23"/>
      <c r="H62" s="22"/>
      <c r="I62" s="22"/>
      <c r="J62" s="22"/>
      <c r="K62" s="20"/>
      <c r="L62" s="20"/>
      <c r="M62" s="22"/>
    </row>
    <row r="63" spans="1:13" x14ac:dyDescent="0.3">
      <c r="A63" s="20"/>
      <c r="B63" s="21"/>
      <c r="C63" s="20"/>
      <c r="D63" s="22"/>
      <c r="E63" s="22"/>
      <c r="F63" s="22"/>
      <c r="G63" s="23"/>
      <c r="H63" s="22"/>
      <c r="I63" s="22"/>
      <c r="J63" s="22"/>
      <c r="K63" s="20"/>
      <c r="L63" s="20"/>
      <c r="M63" s="22"/>
    </row>
    <row r="64" spans="1:13" x14ac:dyDescent="0.3">
      <c r="A64" s="20"/>
      <c r="B64" s="21"/>
      <c r="C64" s="20"/>
      <c r="D64" s="22"/>
      <c r="E64" s="22"/>
      <c r="F64" s="22"/>
      <c r="G64" s="23"/>
      <c r="H64" s="22"/>
      <c r="I64" s="22"/>
      <c r="J64" s="22"/>
      <c r="K64" s="20"/>
      <c r="L64" s="20"/>
      <c r="M64" s="22"/>
    </row>
    <row r="65" spans="1:13" x14ac:dyDescent="0.3">
      <c r="A65" s="20"/>
      <c r="B65" s="21"/>
      <c r="C65" s="20"/>
      <c r="D65" s="22"/>
      <c r="E65" s="22"/>
      <c r="F65" s="22"/>
      <c r="G65" s="23"/>
      <c r="H65" s="22"/>
      <c r="I65" s="22"/>
      <c r="J65" s="22"/>
      <c r="K65" s="20"/>
      <c r="L65" s="20"/>
      <c r="M65" s="22"/>
    </row>
    <row r="66" spans="1:13" x14ac:dyDescent="0.3">
      <c r="A66" s="20"/>
      <c r="B66" s="21"/>
      <c r="C66" s="20"/>
      <c r="D66" s="22"/>
      <c r="E66" s="22"/>
      <c r="F66" s="22"/>
      <c r="G66" s="23"/>
      <c r="H66" s="22"/>
      <c r="I66" s="22"/>
      <c r="J66" s="22"/>
      <c r="K66" s="20"/>
      <c r="L66" s="20"/>
      <c r="M66" s="22"/>
    </row>
    <row r="67" spans="1:13" x14ac:dyDescent="0.3">
      <c r="A67" s="20"/>
      <c r="B67" s="21"/>
      <c r="C67" s="20"/>
      <c r="D67" s="22"/>
      <c r="E67" s="22"/>
      <c r="F67" s="22"/>
      <c r="G67" s="23"/>
      <c r="H67" s="22"/>
      <c r="I67" s="22"/>
      <c r="J67" s="22"/>
      <c r="K67" s="20"/>
      <c r="L67" s="20"/>
      <c r="M67" s="22"/>
    </row>
    <row r="68" spans="1:13" x14ac:dyDescent="0.3">
      <c r="A68" s="20"/>
      <c r="B68" s="21"/>
      <c r="C68" s="20"/>
      <c r="D68" s="22"/>
      <c r="E68" s="22"/>
      <c r="F68" s="22"/>
      <c r="G68" s="23"/>
      <c r="H68" s="22"/>
      <c r="I68" s="22"/>
      <c r="J68" s="22"/>
      <c r="K68" s="20"/>
      <c r="L68" s="20"/>
      <c r="M68" s="22"/>
    </row>
    <row r="69" spans="1:13" x14ac:dyDescent="0.3">
      <c r="A69" s="20"/>
      <c r="B69" s="21"/>
      <c r="C69" s="20"/>
      <c r="D69" s="22"/>
      <c r="E69" s="22"/>
      <c r="F69" s="22"/>
      <c r="G69" s="23"/>
      <c r="H69" s="22"/>
      <c r="I69" s="22"/>
      <c r="J69" s="22"/>
      <c r="K69" s="20"/>
      <c r="L69" s="20"/>
      <c r="M69" s="22"/>
    </row>
    <row r="70" spans="1:13" x14ac:dyDescent="0.3">
      <c r="A70" s="20"/>
      <c r="B70" s="21"/>
      <c r="C70" s="20"/>
      <c r="D70" s="22"/>
      <c r="E70" s="22"/>
      <c r="F70" s="22"/>
      <c r="G70" s="23"/>
      <c r="H70" s="22"/>
      <c r="I70" s="22"/>
      <c r="J70" s="22"/>
      <c r="K70" s="20"/>
      <c r="L70" s="20"/>
      <c r="M70" s="22"/>
    </row>
    <row r="71" spans="1:13" x14ac:dyDescent="0.3">
      <c r="A71" s="20"/>
      <c r="B71" s="21"/>
      <c r="C71" s="20"/>
      <c r="D71" s="22"/>
      <c r="E71" s="22"/>
      <c r="F71" s="22"/>
      <c r="G71" s="23"/>
      <c r="H71" s="22"/>
      <c r="I71" s="22"/>
      <c r="J71" s="22"/>
      <c r="K71" s="20"/>
      <c r="L71" s="20"/>
      <c r="M71" s="22"/>
    </row>
    <row r="72" spans="1:13" x14ac:dyDescent="0.3">
      <c r="A72" s="20"/>
      <c r="B72" s="21"/>
      <c r="C72" s="20"/>
      <c r="D72" s="22"/>
      <c r="E72" s="22"/>
      <c r="F72" s="22"/>
      <c r="G72" s="23"/>
      <c r="H72" s="22"/>
      <c r="I72" s="22"/>
      <c r="J72" s="22"/>
      <c r="K72" s="20"/>
      <c r="L72" s="20"/>
      <c r="M72" s="22"/>
    </row>
    <row r="73" spans="1:13" x14ac:dyDescent="0.3">
      <c r="A73" s="20"/>
      <c r="B73" s="21"/>
      <c r="C73" s="20"/>
      <c r="D73" s="22"/>
      <c r="E73" s="22"/>
      <c r="F73" s="22"/>
      <c r="G73" s="23"/>
      <c r="H73" s="22"/>
      <c r="I73" s="22"/>
      <c r="J73" s="22"/>
      <c r="K73" s="20"/>
      <c r="L73" s="20"/>
      <c r="M73" s="22"/>
    </row>
    <row r="74" spans="1:13" x14ac:dyDescent="0.3">
      <c r="A74" s="20"/>
      <c r="B74" s="21"/>
      <c r="C74" s="20"/>
      <c r="D74" s="22"/>
      <c r="E74" s="22"/>
      <c r="F74" s="22"/>
      <c r="G74" s="23"/>
      <c r="H74" s="22"/>
      <c r="I74" s="22"/>
      <c r="J74" s="22"/>
      <c r="K74" s="20"/>
      <c r="L74" s="20"/>
      <c r="M74" s="22"/>
    </row>
    <row r="75" spans="1:13" x14ac:dyDescent="0.3">
      <c r="A75" s="20"/>
      <c r="B75" s="21"/>
      <c r="C75" s="20"/>
      <c r="D75" s="22"/>
      <c r="E75" s="22"/>
      <c r="F75" s="22"/>
      <c r="G75" s="23"/>
      <c r="H75" s="22"/>
      <c r="I75" s="22"/>
      <c r="J75" s="22"/>
      <c r="K75" s="20"/>
      <c r="L75" s="20"/>
      <c r="M75" s="22"/>
    </row>
    <row r="76" spans="1:13" x14ac:dyDescent="0.3">
      <c r="A76" s="20"/>
      <c r="B76" s="21"/>
      <c r="C76" s="20"/>
      <c r="D76" s="22"/>
      <c r="E76" s="22"/>
      <c r="F76" s="22"/>
      <c r="G76" s="23"/>
      <c r="H76" s="22"/>
      <c r="I76" s="22"/>
      <c r="J76" s="22"/>
      <c r="K76" s="20"/>
      <c r="L76" s="20"/>
      <c r="M76" s="22"/>
    </row>
    <row r="77" spans="1:13" x14ac:dyDescent="0.3">
      <c r="A77" s="20"/>
      <c r="B77" s="21"/>
      <c r="C77" s="20"/>
      <c r="D77" s="22"/>
      <c r="E77" s="22"/>
      <c r="F77" s="22"/>
      <c r="G77" s="23"/>
      <c r="H77" s="22"/>
      <c r="I77" s="22"/>
      <c r="J77" s="22"/>
      <c r="K77" s="20"/>
      <c r="L77" s="20"/>
      <c r="M77" s="22"/>
    </row>
    <row r="78" spans="1:13" x14ac:dyDescent="0.3">
      <c r="A78" s="20"/>
      <c r="B78" s="21"/>
      <c r="C78" s="20"/>
      <c r="D78" s="22"/>
      <c r="E78" s="22"/>
      <c r="F78" s="22"/>
      <c r="G78" s="23"/>
      <c r="H78" s="22"/>
      <c r="I78" s="22"/>
      <c r="J78" s="22"/>
      <c r="K78" s="20"/>
      <c r="L78" s="20"/>
      <c r="M78" s="22"/>
    </row>
    <row r="79" spans="1:13" x14ac:dyDescent="0.3">
      <c r="A79" s="20"/>
      <c r="B79" s="21"/>
      <c r="C79" s="20"/>
      <c r="D79" s="22"/>
      <c r="E79" s="22"/>
      <c r="F79" s="22"/>
      <c r="G79" s="23"/>
      <c r="H79" s="22"/>
      <c r="I79" s="22"/>
      <c r="J79" s="22"/>
      <c r="K79" s="20"/>
      <c r="L79" s="20"/>
      <c r="M79" s="22"/>
    </row>
    <row r="80" spans="1:13" x14ac:dyDescent="0.3">
      <c r="A80" s="20"/>
      <c r="B80" s="21"/>
      <c r="C80" s="20"/>
      <c r="D80" s="22"/>
      <c r="E80" s="22"/>
      <c r="F80" s="22"/>
      <c r="G80" s="23"/>
      <c r="H80" s="22"/>
      <c r="I80" s="22"/>
      <c r="J80" s="22"/>
      <c r="K80" s="20"/>
      <c r="L80" s="20"/>
      <c r="M80" s="22"/>
    </row>
    <row r="81" spans="1:13" x14ac:dyDescent="0.3">
      <c r="A81" s="20"/>
      <c r="B81" s="21"/>
      <c r="C81" s="20"/>
      <c r="D81" s="22"/>
      <c r="E81" s="22"/>
      <c r="F81" s="22"/>
      <c r="G81" s="23"/>
      <c r="H81" s="22"/>
      <c r="I81" s="22"/>
      <c r="J81" s="22"/>
      <c r="K81" s="20"/>
      <c r="L81" s="20"/>
      <c r="M81" s="22"/>
    </row>
    <row r="82" spans="1:13" x14ac:dyDescent="0.3">
      <c r="A82" s="20"/>
      <c r="B82" s="21"/>
      <c r="C82" s="20"/>
      <c r="D82" s="22"/>
      <c r="E82" s="22"/>
      <c r="F82" s="22"/>
      <c r="G82" s="23"/>
      <c r="H82" s="22"/>
      <c r="I82" s="22"/>
      <c r="J82" s="22"/>
      <c r="K82" s="20"/>
      <c r="L82" s="20"/>
      <c r="M82" s="22"/>
    </row>
    <row r="83" spans="1:13" x14ac:dyDescent="0.3">
      <c r="A83" s="20"/>
      <c r="B83" s="21"/>
      <c r="C83" s="20"/>
      <c r="D83" s="22"/>
      <c r="E83" s="22"/>
      <c r="F83" s="22"/>
      <c r="G83" s="23"/>
      <c r="H83" s="22"/>
      <c r="I83" s="22"/>
      <c r="J83" s="22"/>
      <c r="K83" s="20"/>
      <c r="L83" s="20"/>
      <c r="M83" s="22"/>
    </row>
    <row r="84" spans="1:13" x14ac:dyDescent="0.3">
      <c r="A84" s="20"/>
      <c r="B84" s="21"/>
      <c r="C84" s="20"/>
      <c r="D84" s="22"/>
      <c r="E84" s="22"/>
      <c r="F84" s="22"/>
      <c r="G84" s="23"/>
      <c r="H84" s="22"/>
      <c r="I84" s="22"/>
      <c r="J84" s="22"/>
      <c r="K84" s="20"/>
      <c r="L84" s="20"/>
      <c r="M84" s="22"/>
    </row>
    <row r="85" spans="1:13" x14ac:dyDescent="0.3">
      <c r="A85" s="20"/>
      <c r="B85" s="21"/>
      <c r="C85" s="20" t="str">
        <f t="shared" ref="C85" si="0">LEFT(B85,6)</f>
        <v/>
      </c>
      <c r="D85" s="22"/>
      <c r="E85" s="22"/>
      <c r="F85" s="22"/>
      <c r="G85" s="22"/>
      <c r="H85" s="22"/>
      <c r="I85" s="22"/>
      <c r="J85" s="22"/>
      <c r="K85" s="20"/>
      <c r="L85" s="20"/>
      <c r="M85" s="22"/>
    </row>
    <row r="86" spans="1:13" x14ac:dyDescent="0.3">
      <c r="A86" s="20"/>
      <c r="B86" s="21"/>
      <c r="C86" s="20"/>
      <c r="D86" s="22"/>
      <c r="E86" s="22"/>
      <c r="F86" s="22"/>
      <c r="G86" s="23"/>
      <c r="H86" s="22"/>
      <c r="I86" s="22"/>
      <c r="J86" s="22"/>
      <c r="K86" s="20"/>
      <c r="L86" s="20"/>
      <c r="M86" s="22"/>
    </row>
    <row r="87" spans="1:13" x14ac:dyDescent="0.3">
      <c r="A87" s="24"/>
    </row>
  </sheetData>
  <mergeCells count="9">
    <mergeCell ref="A1:M1"/>
    <mergeCell ref="F2:G2"/>
    <mergeCell ref="H2:I2"/>
    <mergeCell ref="J2:K2"/>
    <mergeCell ref="L2:M2"/>
    <mergeCell ref="C2:C3"/>
    <mergeCell ref="A2:A3"/>
    <mergeCell ref="B2:B3"/>
    <mergeCell ref="D2:E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51c87a23-54e2-47a3-a146-26b65f65cada" xsi:nil="true"/>
    <lcf76f155ced4ddcb4097134ff3c332f xmlns="51c87a23-54e2-47a3-a146-26b65f65cada">
      <Terms xmlns="http://schemas.microsoft.com/office/infopath/2007/PartnerControls"/>
    </lcf76f155ced4ddcb4097134ff3c332f>
    <TaxCatchAll xmlns="766e70fa-7670-43a6-99e2-cc25946fa8ea" xsi:nil="true"/>
    <Datuma_x010d_as xmlns="51c87a23-54e2-47a3-a146-26b65f65ca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E02BA68F47F542919780803EAADC53" ma:contentTypeVersion="18" ma:contentTypeDescription="Vytvoří nový dokument" ma:contentTypeScope="" ma:versionID="b08b9a2a9be8eb75c2f03dc439639ef2">
  <xsd:schema xmlns:xsd="http://www.w3.org/2001/XMLSchema" xmlns:xs="http://www.w3.org/2001/XMLSchema" xmlns:p="http://schemas.microsoft.com/office/2006/metadata/properties" xmlns:ns2="766e70fa-7670-43a6-99e2-cc25946fa8ea" xmlns:ns3="51c87a23-54e2-47a3-a146-26b65f65cada" targetNamespace="http://schemas.microsoft.com/office/2006/metadata/properties" ma:root="true" ma:fieldsID="6b8ad3e161a2e682dc9b9fdc0f7b6e86" ns2:_="" ns3:_="">
    <xsd:import namespace="766e70fa-7670-43a6-99e2-cc25946fa8ea"/>
    <xsd:import namespace="51c87a23-54e2-47a3-a146-26b65f65ca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um" minOccurs="0"/>
                <xsd:element ref="ns3:Datuma_x010d_a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792a60-d1b7-490d-8fb9-49b2d8fa6c2e}" ma:internalName="TaxCatchAll" ma:showField="CatchAllData" ma:web="766e70fa-7670-43a6-99e2-cc25946fa8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87a23-54e2-47a3-a146-26b65f65c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18" nillable="true" ma:displayName="Datum" ma:format="DateTime" ma:internalName="Datum">
      <xsd:simpleType>
        <xsd:restriction base="dms:DateTime"/>
      </xsd:simpleType>
    </xsd:element>
    <xsd:element name="Datuma_x010d_as" ma:index="19" nillable="true" ma:displayName="Datum a čas" ma:format="DateOnly" ma:internalName="Datuma_x010d_as">
      <xsd:simpleType>
        <xsd:restriction base="dms:DateTim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6d2dea4-6a5c-40bd-b353-e49838515c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8977A9-92A5-44DA-AD72-CADB69B84B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RAP_silnice</vt:lpstr>
      <vt:lpstr>RAP_silnice!Oblast_tisku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Kucerova</dc:creator>
  <cp:lastModifiedBy>Ladislav Mlejnek</cp:lastModifiedBy>
  <cp:revision/>
  <cp:lastPrinted>2022-05-20T07:54:08Z</cp:lastPrinted>
  <dcterms:created xsi:type="dcterms:W3CDTF">2020-05-27T13:32:17Z</dcterms:created>
  <dcterms:modified xsi:type="dcterms:W3CDTF">2022-05-26T11:25:23Z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0x0101007EE02BA68F47F542919780803EAADC53</vt:lpwstr>
  </property>
</Properties>
</file>